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звіт з 01.01.2021" sheetId="1" r:id="rId1"/>
  </sheets>
  <definedNames>
    <definedName name="_xlnm.Print_Area" localSheetId="0">'звіт з 01.01.2021'!$A$1:$M$71</definedName>
  </definedNames>
  <calcPr fullCalcOnLoad="1"/>
</workbook>
</file>

<file path=xl/sharedStrings.xml><?xml version="1.0" encoding="utf-8"?>
<sst xmlns="http://schemas.openxmlformats.org/spreadsheetml/2006/main" count="128" uniqueCount="80">
  <si>
    <t>1.</t>
  </si>
  <si>
    <t>2.</t>
  </si>
  <si>
    <t>3.</t>
  </si>
  <si>
    <t>(КФКВК)</t>
  </si>
  <si>
    <t>N з/п</t>
  </si>
  <si>
    <t>Завдання</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</si>
  <si>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</si>
  <si>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</si>
  <si>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</si>
  <si>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</si>
  <si>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</si>
  <si>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</si>
  <si>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</si>
  <si>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</si>
  <si>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</si>
  <si>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</si>
  <si>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</si>
  <si>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</si>
  <si>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</si>
  <si>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</si>
  <si>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</si>
  <si>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</si>
  <si>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</si>
  <si>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</si>
  <si>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</si>
  <si>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</si>
  <si>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</si>
  <si>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</si>
  <si>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</si>
  <si>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</si>
  <si>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</si>
  <si>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</si>
  <si>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</si>
  <si>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</si>
  <si>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</si>
  <si>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</si>
  <si>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</si>
  <si>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</si>
  <si>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</si>
  <si>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</si>
  <si>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</si>
  <si>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</si>
  <si>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0200000</t>
  </si>
  <si>
    <t>Новгород-Сіверська районна державна адміністрація Чернігівської області</t>
  </si>
  <si>
    <t>(КТПКВК МБ)</t>
  </si>
  <si>
    <t>0210000</t>
  </si>
  <si>
    <t>грн</t>
  </si>
  <si>
    <t>розрахунок</t>
  </si>
  <si>
    <t>(код за ЄДРПОУ)</t>
  </si>
  <si>
    <t>(код бюджету)</t>
  </si>
  <si>
    <t>04061642</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</si>
  <si>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</si>
  <si>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</si>
  <si>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шт.</t>
  </si>
  <si>
    <t>рішення районної ради</t>
  </si>
  <si>
    <t>0217110</t>
  </si>
  <si>
    <t>7110</t>
  </si>
  <si>
    <t>0421</t>
  </si>
  <si>
    <t>Реалізація програм в галузі сільського господарства</t>
  </si>
  <si>
    <t>Створення сприятливих умов для покращення матеріального стану селянської багатодітної родини та кожного з її членів</t>
  </si>
  <si>
    <t>Передача нетелей сільським багатодітним сім'ям, які мають право на отримання нетелей, закуплених за кошти бюджету</t>
  </si>
  <si>
    <t>Видатки на закупівлю нетелей сільським багатодітним сім'ям, які мають право на отримання нетелей, закуплених за кошти бюджету</t>
  </si>
  <si>
    <t>Кількість заяв від багатодітних сімей, які мають право на отримання нетелей, закуплених за кошти бюджету</t>
  </si>
  <si>
    <t>Журнал реєстрації заяв багатодітних сімей, які мають право на отримання нетелей, закуплених за кошти бюджету</t>
  </si>
  <si>
    <t>середня вартість однієї нетелі переданої багатодітній сім'ї, яка мають право на отримання нетелей, закуплених за кошти бюджету</t>
  </si>
  <si>
    <t>Частка  багатодітних сімей, що отримують нетелей, закуплених за кошти бюджету до  багатодітним сім'ям, які мають право на отримання нетелей, закуплених за кошти бюджетуної кількості сімей, що звернулися із заявою на отримання нетелей</t>
  </si>
  <si>
    <t>Розбіжності відсутні</t>
  </si>
  <si>
    <t>Показники продукту та якості виконані. Відхилення фактичних від планових показників затрат та ефективності обумовлено підписанням договору купівлі-продажу на найвигідніших економічних умовах.</t>
  </si>
  <si>
    <t>про виконання паспорта бюджетної програми місцевого бюджету на 2021 рік</t>
  </si>
  <si>
    <t>Відхилення фактичних показників від планових за результатами 2021 року обумовлено обумовлено підписанням договору купівлі-продажу на найвигідніших економічних умовах.</t>
  </si>
  <si>
    <t>Відхилення фактичних показників від планових за результатами 2021 року обумовлено  підписанням договору купівлі-продажу на найвигідніших економічних умовах.</t>
  </si>
  <si>
    <t>від.</t>
  </si>
  <si>
    <t>Виконання бюджетної програми у 2021 році забезпечило реалізацію державної політики в галузі сільського господарства. Всі  багатодітні сім'ї, які звернулись із заявою на отримання нетелей, закуплених за кошти бюджету, отримали нетелей. Завдання і мета бюджетної програми виконані, ціль досягнута, при цьому в наслідок підписання договору купівлі-продажу на найвигідніших економічних умовах відбулась економія коштів.</t>
  </si>
  <si>
    <t>Фактичні показники  відповідають плановим за результатами 2021 року. Відхилень немає.</t>
  </si>
  <si>
    <t>Комплексна Програма підтримки розвитку агропромислового комплексу Чернігівської області на 2021-2027 роки</t>
  </si>
  <si>
    <t>Підвищення рівня економічної активності та забезпечення еколочічно чистими продуктами тваринного походження сільських багатодітних сімей, оптимізація їх соціального захисту,підвищення добробуту сільських багатодітних сімей</t>
  </si>
  <si>
    <t>Керівник апарату районної державної адміністрації</t>
  </si>
  <si>
    <t>Наталія РАЗУМЕЙКО</t>
  </si>
  <si>
    <t xml:space="preserve">Начальник відділу-головний бухгалтер апарату районної державної адміністрації </t>
  </si>
  <si>
    <t>Надія ГРОМОВА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</si>
</sst>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6">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8"/>
      <name val="Calibri"/>
      <family val="2"/>
    </font>
    <font>
      <sz val="10"/>
      <color indexed="8"/>
      <name val="Times New Roman"/>
      <family val="1"/>
    </font>
    <font>
      <i/>
      <sz val="10"/>
      <color indexed="8"/>
      <name val="Times New Roman"/>
      <family val="1"/>
    </font>
    <font>
      <b/>
      <sz val="12"/>
      <color indexed="8"/>
      <name val="Times New Roman"/>
      <family val="1"/>
    </font>
    <font>
      <b/>
      <sz val="14"/>
      <color indexed="8"/>
      <name val="Times New Roman"/>
      <family val="1"/>
    </font>
    <font>
      <sz val="7"/>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theme="1"/>
      <name val="Calibri"/>
      <family val="2"/>
    </font>
    <font>
      <sz val="12"/>
      <color theme="1"/>
      <name val="Times New Roman"/>
      <family val="1"/>
    </font>
    <font>
      <sz val="10"/>
      <color rgb="FF000000"/>
      <name val="Times New Roman"/>
      <family val="1"/>
    </font>
    <font>
      <i/>
      <sz val="10"/>
      <color rgb="FF000000"/>
      <name val="Times New Roman"/>
      <family val="1"/>
    </font>
    <font>
      <b/>
      <sz val="12"/>
      <color rgb="FF000000"/>
      <name val="Times New Roman"/>
      <family val="1"/>
    </font>
    <font>
      <b/>
      <sz val="12"/>
      <color theme="1"/>
      <name val="Times New Roman"/>
      <family val="1"/>
    </font>
    <font>
      <sz val="7"/>
      <color theme="1"/>
      <name val="Times New Roman"/>
      <family val="1"/>
    </font>
    <font>
      <b/>
      <sz val="14"/>
      <color rgb="FF000000"/>
      <name val="Times New Roman"/>
      <family val="1"/>
    </font>
    <font>
      <sz val="8"/>
      <color theme="1"/>
      <name val="Times New Roman"/>
      <family val="1"/>
    </font>
    <font>
      <sz val="14"/>
      <color rgb="FF000000"/>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58">
    <xf numFmtId="0" fontId="0" fillId="0" borderId="0" xfId="0" applyFont="1" applyAlignment="1">
      <alignment/>
    </xf>
    <xf numFmtId="0" fontId="43" fillId="0" borderId="0" xfId="0" applyFont="1" applyAlignment="1">
      <alignment/>
    </xf>
    <xf numFmtId="0" fontId="44" fillId="0" borderId="0" xfId="0" applyFont="1" applyAlignment="1">
      <alignment horizontal="center" vertical="center" wrapText="1"/>
    </xf>
    <xf numFmtId="0" fontId="43" fillId="0" borderId="0" xfId="0" applyFont="1" applyAlignment="1">
      <alignment vertical="center" wrapText="1"/>
    </xf>
    <xf numFmtId="0" fontId="43" fillId="0" borderId="10" xfId="0" applyFont="1" applyBorder="1" applyAlignment="1">
      <alignment horizontal="center" vertical="center" wrapText="1"/>
    </xf>
    <xf numFmtId="0" fontId="45" fillId="0" borderId="0" xfId="0" applyFont="1" applyAlignment="1">
      <alignment/>
    </xf>
    <xf numFmtId="0" fontId="43" fillId="0" borderId="0" xfId="0" applyFont="1" applyAlignment="1">
      <alignment vertical="center"/>
    </xf>
    <xf numFmtId="0" fontId="43" fillId="0" borderId="0" xfId="0" applyFont="1" applyBorder="1" applyAlignment="1">
      <alignment horizontal="center" vertical="center" wrapText="1"/>
    </xf>
    <xf numFmtId="0" fontId="44" fillId="0" borderId="0" xfId="0" applyFont="1" applyAlignment="1">
      <alignment vertical="top"/>
    </xf>
    <xf numFmtId="0" fontId="43" fillId="0" borderId="0" xfId="0" applyFont="1" applyAlignment="1">
      <alignment vertical="center" wrapText="1"/>
    </xf>
    <xf numFmtId="0" fontId="44" fillId="0" borderId="0" xfId="0" applyFont="1" applyAlignment="1">
      <alignment horizontal="center" vertical="top" wrapText="1"/>
    </xf>
    <xf numFmtId="0" fontId="43" fillId="0" borderId="0" xfId="0" applyFont="1" applyAlignment="1">
      <alignment vertical="center" wrapText="1"/>
    </xf>
    <xf numFmtId="0" fontId="43" fillId="0" borderId="10" xfId="0" applyFont="1" applyBorder="1" applyAlignment="1">
      <alignment horizontal="center" vertical="center" wrapText="1"/>
    </xf>
    <xf numFmtId="0" fontId="46" fillId="0" borderId="0" xfId="0" applyFont="1" applyAlignment="1">
      <alignment/>
    </xf>
    <xf numFmtId="0" fontId="43"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vertical="center" wrapText="1"/>
    </xf>
    <xf numFmtId="0" fontId="47" fillId="0" borderId="10" xfId="0" applyFont="1" applyBorder="1" applyAlignment="1">
      <alignment horizontal="center" vertical="center" wrapText="1"/>
    </xf>
    <xf numFmtId="49" fontId="43" fillId="0" borderId="11" xfId="0" applyNumberFormat="1" applyFont="1" applyBorder="1" applyAlignment="1">
      <alignment horizontal="center" vertical="center"/>
    </xf>
    <xf numFmtId="49" fontId="43" fillId="0" borderId="11" xfId="0" applyNumberFormat="1" applyFont="1" applyBorder="1" applyAlignment="1">
      <alignment horizontal="center" wrapText="1"/>
    </xf>
    <xf numFmtId="0" fontId="44" fillId="0" borderId="12" xfId="0" applyFont="1" applyBorder="1" applyAlignment="1">
      <alignment vertical="top" wrapText="1"/>
    </xf>
    <xf numFmtId="0" fontId="46" fillId="0" borderId="11" xfId="0" applyFont="1" applyBorder="1" applyAlignment="1">
      <alignment/>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2" fontId="43" fillId="0" borderId="10" xfId="0" applyNumberFormat="1" applyFont="1" applyBorder="1" applyAlignment="1">
      <alignment horizontal="center" vertical="center" wrapText="1"/>
    </xf>
    <xf numFmtId="0" fontId="47" fillId="0" borderId="10" xfId="0" applyFont="1" applyBorder="1" applyAlignment="1">
      <alignment horizontal="left" vertical="center" wrapText="1"/>
    </xf>
    <xf numFmtId="0" fontId="49" fillId="0" borderId="0" xfId="0" applyFont="1" applyAlignment="1">
      <alignment vertical="center"/>
    </xf>
    <xf numFmtId="0" fontId="44" fillId="0" borderId="12" xfId="0" applyFont="1" applyBorder="1" applyAlignment="1">
      <alignment horizontal="center" vertical="top" wrapText="1"/>
    </xf>
    <xf numFmtId="0" fontId="50" fillId="0" borderId="11" xfId="0" applyFont="1" applyBorder="1" applyAlignment="1">
      <alignment horizontal="center" vertical="center"/>
    </xf>
    <xf numFmtId="0" fontId="46" fillId="0" borderId="11" xfId="0" applyFont="1" applyBorder="1" applyAlignment="1">
      <alignment horizontal="center"/>
    </xf>
    <xf numFmtId="0" fontId="51" fillId="0" borderId="0" xfId="0" applyFont="1" applyAlignment="1">
      <alignment horizontal="right" vertical="top" wrapText="1"/>
    </xf>
    <xf numFmtId="0" fontId="49" fillId="0" borderId="0" xfId="0" applyFont="1" applyAlignment="1">
      <alignment horizontal="center" vertical="center" wrapText="1"/>
    </xf>
    <xf numFmtId="49" fontId="46" fillId="0" borderId="11" xfId="0" applyNumberFormat="1" applyFont="1" applyBorder="1" applyAlignment="1">
      <alignment horizontal="center"/>
    </xf>
    <xf numFmtId="0" fontId="43" fillId="0" borderId="0" xfId="0" applyFont="1" applyBorder="1" applyAlignment="1">
      <alignment horizontal="center" vertical="center" wrapText="1"/>
    </xf>
    <xf numFmtId="0" fontId="49" fillId="0" borderId="10" xfId="0" applyFont="1" applyBorder="1" applyAlignment="1">
      <alignment horizontal="center" vertical="center" wrapText="1"/>
    </xf>
    <xf numFmtId="0" fontId="43" fillId="0" borderId="13" xfId="0" applyFont="1" applyBorder="1" applyAlignment="1">
      <alignment horizontal="left" vertical="center" wrapText="1"/>
    </xf>
    <xf numFmtId="0" fontId="43" fillId="0" borderId="14" xfId="0" applyFont="1" applyBorder="1" applyAlignment="1">
      <alignment horizontal="left" vertical="center" wrapText="1"/>
    </xf>
    <xf numFmtId="0" fontId="43" fillId="0" borderId="15" xfId="0" applyFont="1" applyBorder="1" applyAlignment="1">
      <alignment horizontal="left" vertical="center" wrapText="1"/>
    </xf>
    <xf numFmtId="0" fontId="52" fillId="0" borderId="0" xfId="0" applyFont="1" applyAlignment="1">
      <alignment horizontal="center" vertical="center"/>
    </xf>
    <xf numFmtId="0" fontId="43" fillId="0" borderId="10" xfId="0" applyFont="1" applyBorder="1" applyAlignment="1">
      <alignment horizontal="center" vertical="center" wrapText="1"/>
    </xf>
    <xf numFmtId="0" fontId="43" fillId="0" borderId="0" xfId="0" applyFont="1" applyAlignment="1">
      <alignment horizontal="left" vertical="center" wrapText="1"/>
    </xf>
    <xf numFmtId="0" fontId="49" fillId="0" borderId="0" xfId="0" applyFont="1" applyAlignment="1">
      <alignment vertical="center"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9" fillId="0" borderId="0" xfId="0" applyFont="1" applyAlignment="1">
      <alignment horizontal="left" vertical="center" wrapText="1"/>
    </xf>
    <xf numFmtId="0" fontId="43" fillId="0" borderId="13" xfId="0" applyFont="1" applyBorder="1" applyAlignment="1">
      <alignment vertical="justify"/>
    </xf>
    <xf numFmtId="0" fontId="43" fillId="0" borderId="14" xfId="0" applyFont="1" applyBorder="1" applyAlignment="1">
      <alignment vertical="justify"/>
    </xf>
    <xf numFmtId="0" fontId="43" fillId="0" borderId="15" xfId="0" applyFont="1" applyBorder="1" applyAlignment="1">
      <alignment vertical="justify"/>
    </xf>
    <xf numFmtId="0" fontId="45" fillId="0" borderId="11" xfId="0" applyFont="1" applyBorder="1" applyAlignment="1">
      <alignment horizontal="center"/>
    </xf>
    <xf numFmtId="0" fontId="53" fillId="0" borderId="12" xfId="0" applyFont="1" applyBorder="1" applyAlignment="1">
      <alignment horizontal="center" vertical="top"/>
    </xf>
    <xf numFmtId="0" fontId="43" fillId="0" borderId="13" xfId="0" applyFont="1" applyBorder="1" applyAlignment="1">
      <alignment horizontal="left" vertical="justify"/>
    </xf>
    <xf numFmtId="0" fontId="43" fillId="0" borderId="14" xfId="0" applyFont="1" applyBorder="1" applyAlignment="1">
      <alignment horizontal="left" vertical="justify"/>
    </xf>
    <xf numFmtId="0" fontId="43" fillId="0" borderId="15" xfId="0" applyFont="1" applyBorder="1" applyAlignment="1">
      <alignment horizontal="left" vertical="justify"/>
    </xf>
    <xf numFmtId="0" fontId="44" fillId="0" borderId="12" xfId="0" applyFont="1" applyBorder="1" applyAlignment="1">
      <alignment horizontal="left" vertical="top" wrapText="1"/>
    </xf>
    <xf numFmtId="0" fontId="54" fillId="0" borderId="0" xfId="0" applyFont="1" applyAlignment="1">
      <alignment horizontal="left" vertical="center" wrapText="1"/>
    </xf>
    <xf numFmtId="0" fontId="54" fillId="0" borderId="0" xfId="0" applyFont="1" applyAlignment="1">
      <alignment horizontal="left" vertical="center" wrapText="1"/>
    </xf>
    <xf numFmtId="0" fontId="55" fillId="0" borderId="11" xfId="0" applyFont="1"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1"/>
  <sheetViews>
    <sheetView tabSelected="1" zoomScalePageLayoutView="0" workbookViewId="0" topLeftCell="A61">
      <selection activeCell="J70" sqref="J70:M70"/>
    </sheetView>
  </sheetViews>
  <sheetFormatPr defaultColWidth="9.140625" defaultRowHeight="15"/>
  <cols>
    <col min="1" max="1" width="4.421875" style="5" customWidth="1"/>
    <col min="2" max="2" width="23.7109375" style="5" customWidth="1"/>
    <col min="3" max="3" width="10.421875" style="5" customWidth="1"/>
    <col min="4" max="4" width="11.140625" style="5" customWidth="1"/>
    <col min="5" max="13" width="13.00390625" style="5" customWidth="1"/>
    <col min="14" max="16384" width="9.140625" style="5" customWidth="1"/>
  </cols>
  <sheetData>
    <row r="1" spans="10:13" ht="15.75" customHeight="1">
      <c r="J1" s="30" t="s">
        <v>41</v>
      </c>
      <c r="K1" s="30"/>
      <c r="L1" s="30"/>
      <c r="M1" s="30"/>
    </row>
    <row r="2" spans="10:13" ht="15.75">
      <c r="J2" s="30"/>
      <c r="K2" s="30"/>
      <c r="L2" s="30"/>
      <c r="M2" s="30"/>
    </row>
    <row r="3" spans="10:13" ht="9.75" customHeight="1">
      <c r="J3" s="30"/>
      <c r="K3" s="30"/>
      <c r="L3" s="30"/>
      <c r="M3" s="30"/>
    </row>
    <row r="4" spans="1:13" ht="18.75">
      <c r="A4" s="38" t="s">
        <v>15</v>
      </c>
      <c r="B4" s="38"/>
      <c r="C4" s="38"/>
      <c r="D4" s="38"/>
      <c r="E4" s="38"/>
      <c r="F4" s="38"/>
      <c r="G4" s="38"/>
      <c r="H4" s="38"/>
      <c r="I4" s="38"/>
      <c r="J4" s="38"/>
      <c r="K4" s="38"/>
      <c r="L4" s="38"/>
      <c r="M4" s="38"/>
    </row>
    <row r="5" spans="1:13" ht="34.5" customHeight="1">
      <c r="A5" s="38" t="s">
        <v>68</v>
      </c>
      <c r="B5" s="38"/>
      <c r="C5" s="38"/>
      <c r="D5" s="38"/>
      <c r="E5" s="38"/>
      <c r="F5" s="38"/>
      <c r="G5" s="38"/>
      <c r="H5" s="38"/>
      <c r="I5" s="38"/>
      <c r="J5" s="38"/>
      <c r="K5" s="38"/>
      <c r="L5" s="38"/>
      <c r="M5" s="38"/>
    </row>
    <row r="6" spans="1:13" ht="15.75">
      <c r="A6" s="31" t="s">
        <v>0</v>
      </c>
      <c r="B6" s="18" t="s">
        <v>42</v>
      </c>
      <c r="C6" s="11"/>
      <c r="D6" s="13"/>
      <c r="E6" s="29" t="s">
        <v>43</v>
      </c>
      <c r="F6" s="29"/>
      <c r="G6" s="29"/>
      <c r="H6" s="29"/>
      <c r="I6" s="29"/>
      <c r="J6" s="29"/>
      <c r="K6" s="21"/>
      <c r="L6" s="32" t="s">
        <v>50</v>
      </c>
      <c r="M6" s="32"/>
    </row>
    <row r="7" spans="1:13" ht="15" customHeight="1">
      <c r="A7" s="31"/>
      <c r="B7" s="10" t="s">
        <v>44</v>
      </c>
      <c r="C7" s="11"/>
      <c r="D7"/>
      <c r="E7" s="27" t="s">
        <v>14</v>
      </c>
      <c r="F7" s="27"/>
      <c r="G7" s="27"/>
      <c r="H7" s="27"/>
      <c r="I7" s="27"/>
      <c r="J7" s="27"/>
      <c r="K7" s="20"/>
      <c r="L7" s="27" t="s">
        <v>48</v>
      </c>
      <c r="M7" s="27"/>
    </row>
    <row r="8" spans="1:13" ht="15.75">
      <c r="A8" s="31" t="s">
        <v>1</v>
      </c>
      <c r="B8" s="18" t="s">
        <v>45</v>
      </c>
      <c r="C8" s="11"/>
      <c r="D8" s="13"/>
      <c r="E8" s="29" t="s">
        <v>43</v>
      </c>
      <c r="F8" s="29"/>
      <c r="G8" s="29"/>
      <c r="H8" s="29"/>
      <c r="I8" s="29"/>
      <c r="J8" s="29"/>
      <c r="K8" s="21"/>
      <c r="L8" s="32" t="s">
        <v>50</v>
      </c>
      <c r="M8" s="32"/>
    </row>
    <row r="9" spans="1:13" ht="15" customHeight="1">
      <c r="A9" s="31"/>
      <c r="B9" s="10" t="s">
        <v>44</v>
      </c>
      <c r="C9" s="11"/>
      <c r="D9"/>
      <c r="E9" s="27" t="s">
        <v>13</v>
      </c>
      <c r="F9" s="27"/>
      <c r="G9" s="27"/>
      <c r="H9" s="27"/>
      <c r="I9" s="27"/>
      <c r="J9" s="27"/>
      <c r="K9" s="20"/>
      <c r="L9" s="27" t="s">
        <v>48</v>
      </c>
      <c r="M9" s="27"/>
    </row>
    <row r="10" spans="1:13" ht="30.75" customHeight="1">
      <c r="A10" s="31" t="s">
        <v>2</v>
      </c>
      <c r="B10" s="19" t="s">
        <v>55</v>
      </c>
      <c r="C10" s="19" t="s">
        <v>56</v>
      </c>
      <c r="D10" s="13"/>
      <c r="E10" s="32" t="s">
        <v>57</v>
      </c>
      <c r="F10" s="32"/>
      <c r="G10" s="28" t="s">
        <v>58</v>
      </c>
      <c r="H10" s="28"/>
      <c r="I10" s="28"/>
      <c r="J10" s="28"/>
      <c r="K10" s="28"/>
      <c r="L10" s="29">
        <v>25313200000</v>
      </c>
      <c r="M10" s="29"/>
    </row>
    <row r="11" spans="1:13" ht="26.25" customHeight="1">
      <c r="A11" s="31"/>
      <c r="B11" s="2" t="s">
        <v>44</v>
      </c>
      <c r="C11" s="2" t="s">
        <v>3</v>
      </c>
      <c r="D11"/>
      <c r="E11" s="27" t="s">
        <v>51</v>
      </c>
      <c r="F11" s="27"/>
      <c r="G11" s="27" t="s">
        <v>52</v>
      </c>
      <c r="H11" s="27"/>
      <c r="I11" s="27"/>
      <c r="J11" s="27"/>
      <c r="K11" s="27"/>
      <c r="L11" s="27" t="s">
        <v>49</v>
      </c>
      <c r="M11" s="27"/>
    </row>
    <row r="12" spans="1:13" ht="19.5" customHeight="1">
      <c r="A12" s="41" t="s">
        <v>27</v>
      </c>
      <c r="B12" s="41"/>
      <c r="C12" s="41"/>
      <c r="D12" s="41"/>
      <c r="E12" s="41"/>
      <c r="F12" s="41"/>
      <c r="G12" s="41"/>
      <c r="H12" s="41"/>
      <c r="I12" s="41"/>
      <c r="J12" s="41"/>
      <c r="K12" s="41"/>
      <c r="L12" s="41"/>
      <c r="M12" s="41"/>
    </row>
    <row r="13" ht="15.75">
      <c r="A13" s="1"/>
    </row>
    <row r="14" spans="1:13" ht="27.75" customHeight="1">
      <c r="A14" s="4" t="s">
        <v>23</v>
      </c>
      <c r="B14" s="34" t="s">
        <v>24</v>
      </c>
      <c r="C14" s="34"/>
      <c r="D14" s="34"/>
      <c r="E14" s="34"/>
      <c r="F14" s="34"/>
      <c r="G14" s="34"/>
      <c r="H14" s="34"/>
      <c r="I14" s="34"/>
      <c r="J14" s="34"/>
      <c r="K14" s="34"/>
      <c r="L14" s="34"/>
      <c r="M14" s="34"/>
    </row>
    <row r="15" spans="1:13" ht="22.5" customHeight="1">
      <c r="A15" s="4">
        <v>1</v>
      </c>
      <c r="B15" s="35" t="s">
        <v>59</v>
      </c>
      <c r="C15" s="36"/>
      <c r="D15" s="36"/>
      <c r="E15" s="36"/>
      <c r="F15" s="36"/>
      <c r="G15" s="36"/>
      <c r="H15" s="36"/>
      <c r="I15" s="36"/>
      <c r="J15" s="36"/>
      <c r="K15" s="36"/>
      <c r="L15" s="36"/>
      <c r="M15" s="37"/>
    </row>
    <row r="16" ht="15.75">
      <c r="A16" s="1"/>
    </row>
    <row r="17" ht="15.75">
      <c r="A17" s="26" t="s">
        <v>28</v>
      </c>
    </row>
    <row r="18" spans="1:13" ht="43.5" customHeight="1">
      <c r="A18" s="40" t="s">
        <v>75</v>
      </c>
      <c r="B18" s="40"/>
      <c r="C18" s="40"/>
      <c r="D18" s="40"/>
      <c r="E18" s="40"/>
      <c r="F18" s="40"/>
      <c r="G18" s="40"/>
      <c r="H18" s="40"/>
      <c r="I18" s="40"/>
      <c r="J18" s="40"/>
      <c r="K18" s="40"/>
      <c r="L18" s="40"/>
      <c r="M18" s="40"/>
    </row>
    <row r="19" ht="15.75">
      <c r="A19" s="26" t="s">
        <v>29</v>
      </c>
    </row>
    <row r="20" ht="15.75">
      <c r="A20" s="1"/>
    </row>
    <row r="21" spans="1:13" ht="29.25" customHeight="1">
      <c r="A21" s="4" t="s">
        <v>23</v>
      </c>
      <c r="B21" s="34" t="s">
        <v>5</v>
      </c>
      <c r="C21" s="34"/>
      <c r="D21" s="34"/>
      <c r="E21" s="34"/>
      <c r="F21" s="34"/>
      <c r="G21" s="34"/>
      <c r="H21" s="34"/>
      <c r="I21" s="34"/>
      <c r="J21" s="34"/>
      <c r="K21" s="34"/>
      <c r="L21" s="34"/>
      <c r="M21" s="34"/>
    </row>
    <row r="22" spans="1:13" ht="22.5" customHeight="1">
      <c r="A22" s="4">
        <v>1</v>
      </c>
      <c r="B22" s="35" t="s">
        <v>60</v>
      </c>
      <c r="C22" s="36"/>
      <c r="D22" s="36"/>
      <c r="E22" s="36"/>
      <c r="F22" s="36"/>
      <c r="G22" s="36"/>
      <c r="H22" s="36"/>
      <c r="I22" s="36"/>
      <c r="J22" s="36"/>
      <c r="K22" s="36"/>
      <c r="L22" s="36"/>
      <c r="M22" s="37"/>
    </row>
    <row r="23" ht="15.75">
      <c r="A23" s="1"/>
    </row>
    <row r="24" ht="15.75">
      <c r="A24" s="26" t="s">
        <v>30</v>
      </c>
    </row>
    <row r="25" spans="2:12" ht="15.75" customHeight="1">
      <c r="B25" s="9"/>
      <c r="L25" s="9" t="s">
        <v>25</v>
      </c>
    </row>
    <row r="26" spans="1:26" ht="30" customHeight="1">
      <c r="A26" s="39" t="s">
        <v>23</v>
      </c>
      <c r="B26" s="39" t="s">
        <v>31</v>
      </c>
      <c r="C26" s="39"/>
      <c r="D26" s="39"/>
      <c r="E26" s="39" t="s">
        <v>16</v>
      </c>
      <c r="F26" s="39"/>
      <c r="G26" s="39"/>
      <c r="H26" s="39" t="s">
        <v>32</v>
      </c>
      <c r="I26" s="39"/>
      <c r="J26" s="39"/>
      <c r="K26" s="39" t="s">
        <v>17</v>
      </c>
      <c r="L26" s="39"/>
      <c r="M26" s="39"/>
      <c r="R26" s="33"/>
      <c r="S26" s="33"/>
      <c r="T26" s="33"/>
      <c r="U26" s="33"/>
      <c r="V26" s="33"/>
      <c r="W26" s="33"/>
      <c r="X26" s="33"/>
      <c r="Y26" s="33"/>
      <c r="Z26" s="33"/>
    </row>
    <row r="27" spans="1:26" ht="33" customHeight="1">
      <c r="A27" s="39"/>
      <c r="B27" s="39"/>
      <c r="C27" s="39"/>
      <c r="D27" s="39"/>
      <c r="E27" s="4" t="s">
        <v>18</v>
      </c>
      <c r="F27" s="4" t="s">
        <v>19</v>
      </c>
      <c r="G27" s="4" t="s">
        <v>20</v>
      </c>
      <c r="H27" s="4" t="s">
        <v>18</v>
      </c>
      <c r="I27" s="4" t="s">
        <v>19</v>
      </c>
      <c r="J27" s="4" t="s">
        <v>20</v>
      </c>
      <c r="K27" s="4" t="s">
        <v>18</v>
      </c>
      <c r="L27" s="4" t="s">
        <v>19</v>
      </c>
      <c r="M27" s="4" t="s">
        <v>20</v>
      </c>
      <c r="R27" s="7"/>
      <c r="S27" s="7"/>
      <c r="T27" s="7"/>
      <c r="U27" s="7"/>
      <c r="V27" s="7"/>
      <c r="W27" s="7"/>
      <c r="X27" s="7"/>
      <c r="Y27" s="7"/>
      <c r="Z27" s="7"/>
    </row>
    <row r="28" spans="1:26" ht="15.75">
      <c r="A28" s="4">
        <v>1</v>
      </c>
      <c r="B28" s="39">
        <v>2</v>
      </c>
      <c r="C28" s="39"/>
      <c r="D28" s="39"/>
      <c r="E28" s="4">
        <v>3</v>
      </c>
      <c r="F28" s="4">
        <v>4</v>
      </c>
      <c r="G28" s="4">
        <v>5</v>
      </c>
      <c r="H28" s="4">
        <v>6</v>
      </c>
      <c r="I28" s="4">
        <v>7</v>
      </c>
      <c r="J28" s="4">
        <v>8</v>
      </c>
      <c r="K28" s="4">
        <v>9</v>
      </c>
      <c r="L28" s="4">
        <v>10</v>
      </c>
      <c r="M28" s="4">
        <v>11</v>
      </c>
      <c r="R28" s="7"/>
      <c r="S28" s="7"/>
      <c r="T28" s="7"/>
      <c r="U28" s="7"/>
      <c r="V28" s="7"/>
      <c r="W28" s="7"/>
      <c r="X28" s="7"/>
      <c r="Y28" s="7"/>
      <c r="Z28" s="7"/>
    </row>
    <row r="29" spans="1:26" ht="49.5" customHeight="1">
      <c r="A29" s="4"/>
      <c r="B29" s="35" t="s">
        <v>60</v>
      </c>
      <c r="C29" s="36"/>
      <c r="D29" s="37"/>
      <c r="E29" s="4">
        <v>0</v>
      </c>
      <c r="F29" s="4">
        <v>90000</v>
      </c>
      <c r="G29" s="4">
        <v>90000</v>
      </c>
      <c r="H29" s="4">
        <v>0</v>
      </c>
      <c r="I29" s="4">
        <v>90000</v>
      </c>
      <c r="J29" s="4">
        <f>H29+I29</f>
        <v>90000</v>
      </c>
      <c r="K29" s="4">
        <f>H29-E29</f>
        <v>0</v>
      </c>
      <c r="L29" s="14">
        <f>I29-F29</f>
        <v>0</v>
      </c>
      <c r="M29" s="4">
        <f>K29+L29</f>
        <v>0</v>
      </c>
      <c r="R29" s="7"/>
      <c r="S29" s="7"/>
      <c r="T29" s="7"/>
      <c r="U29" s="7"/>
      <c r="V29" s="7"/>
      <c r="W29" s="7"/>
      <c r="X29" s="7"/>
      <c r="Y29" s="7"/>
      <c r="Z29" s="7"/>
    </row>
    <row r="30" spans="1:26" ht="22.5" customHeight="1">
      <c r="A30" s="4"/>
      <c r="B30" s="39" t="s">
        <v>20</v>
      </c>
      <c r="C30" s="39"/>
      <c r="D30" s="39"/>
      <c r="E30" s="4">
        <f>SUM(E29)</f>
        <v>0</v>
      </c>
      <c r="F30" s="14">
        <f aca="true" t="shared" si="0" ref="F30:M30">SUM(F29)</f>
        <v>90000</v>
      </c>
      <c r="G30" s="14">
        <f t="shared" si="0"/>
        <v>90000</v>
      </c>
      <c r="H30" s="14">
        <f t="shared" si="0"/>
        <v>0</v>
      </c>
      <c r="I30" s="14">
        <f t="shared" si="0"/>
        <v>90000</v>
      </c>
      <c r="J30" s="14">
        <f t="shared" si="0"/>
        <v>90000</v>
      </c>
      <c r="K30" s="14">
        <f t="shared" si="0"/>
        <v>0</v>
      </c>
      <c r="L30" s="14">
        <f t="shared" si="0"/>
        <v>0</v>
      </c>
      <c r="M30" s="14">
        <f t="shared" si="0"/>
        <v>0</v>
      </c>
      <c r="R30" s="7"/>
      <c r="S30" s="7"/>
      <c r="T30" s="7"/>
      <c r="U30" s="7"/>
      <c r="V30" s="7"/>
      <c r="W30" s="7"/>
      <c r="X30" s="7"/>
      <c r="Y30" s="7"/>
      <c r="Z30" s="7"/>
    </row>
    <row r="31" spans="1:13" ht="32.25" customHeight="1">
      <c r="A31" s="42" t="s">
        <v>33</v>
      </c>
      <c r="B31" s="43"/>
      <c r="C31" s="43"/>
      <c r="D31" s="43"/>
      <c r="E31" s="43"/>
      <c r="F31" s="43"/>
      <c r="G31" s="43"/>
      <c r="H31" s="43"/>
      <c r="I31" s="43"/>
      <c r="J31" s="43"/>
      <c r="K31" s="43"/>
      <c r="L31" s="43"/>
      <c r="M31" s="44"/>
    </row>
    <row r="32" spans="1:13" ht="23.25" customHeight="1">
      <c r="A32" s="46" t="s">
        <v>70</v>
      </c>
      <c r="B32" s="47"/>
      <c r="C32" s="47"/>
      <c r="D32" s="47"/>
      <c r="E32" s="47"/>
      <c r="F32" s="47"/>
      <c r="G32" s="47"/>
      <c r="H32" s="47"/>
      <c r="I32" s="47"/>
      <c r="J32" s="47"/>
      <c r="K32" s="47"/>
      <c r="L32" s="47"/>
      <c r="M32" s="48"/>
    </row>
    <row r="33" spans="1:13" ht="33" customHeight="1">
      <c r="A33" s="45" t="s">
        <v>34</v>
      </c>
      <c r="B33" s="45"/>
      <c r="C33" s="45"/>
      <c r="D33" s="45"/>
      <c r="E33" s="45"/>
      <c r="F33" s="45"/>
      <c r="G33" s="45"/>
      <c r="H33" s="45"/>
      <c r="I33" s="45"/>
      <c r="J33" s="45"/>
      <c r="K33" s="45"/>
      <c r="L33" s="45"/>
      <c r="M33" s="45"/>
    </row>
    <row r="34" ht="15.75">
      <c r="K34" s="3" t="s">
        <v>25</v>
      </c>
    </row>
    <row r="35" ht="15.75">
      <c r="A35" s="1"/>
    </row>
    <row r="36" spans="1:13" ht="31.5" customHeight="1">
      <c r="A36" s="39" t="s">
        <v>4</v>
      </c>
      <c r="B36" s="39" t="s">
        <v>35</v>
      </c>
      <c r="C36" s="39"/>
      <c r="D36" s="39"/>
      <c r="E36" s="39" t="s">
        <v>16</v>
      </c>
      <c r="F36" s="39"/>
      <c r="G36" s="39"/>
      <c r="H36" s="39" t="s">
        <v>32</v>
      </c>
      <c r="I36" s="39"/>
      <c r="J36" s="39"/>
      <c r="K36" s="39" t="s">
        <v>17</v>
      </c>
      <c r="L36" s="39"/>
      <c r="M36" s="39"/>
    </row>
    <row r="37" spans="1:13" ht="33.75" customHeight="1">
      <c r="A37" s="39"/>
      <c r="B37" s="39"/>
      <c r="C37" s="39"/>
      <c r="D37" s="39"/>
      <c r="E37" s="4" t="s">
        <v>18</v>
      </c>
      <c r="F37" s="4" t="s">
        <v>19</v>
      </c>
      <c r="G37" s="4" t="s">
        <v>20</v>
      </c>
      <c r="H37" s="4" t="s">
        <v>18</v>
      </c>
      <c r="I37" s="4" t="s">
        <v>19</v>
      </c>
      <c r="J37" s="4" t="s">
        <v>20</v>
      </c>
      <c r="K37" s="4" t="s">
        <v>18</v>
      </c>
      <c r="L37" s="4" t="s">
        <v>19</v>
      </c>
      <c r="M37" s="4" t="s">
        <v>20</v>
      </c>
    </row>
    <row r="38" spans="1:13" ht="15.75">
      <c r="A38" s="4">
        <v>1</v>
      </c>
      <c r="B38" s="39">
        <v>2</v>
      </c>
      <c r="C38" s="39"/>
      <c r="D38" s="39"/>
      <c r="E38" s="4">
        <v>3</v>
      </c>
      <c r="F38" s="4">
        <v>4</v>
      </c>
      <c r="G38" s="4">
        <v>5</v>
      </c>
      <c r="H38" s="4">
        <v>6</v>
      </c>
      <c r="I38" s="4">
        <v>7</v>
      </c>
      <c r="J38" s="4">
        <v>8</v>
      </c>
      <c r="K38" s="4">
        <v>9</v>
      </c>
      <c r="L38" s="4">
        <v>10</v>
      </c>
      <c r="M38" s="4">
        <v>11</v>
      </c>
    </row>
    <row r="39" spans="1:13" ht="54.75" customHeight="1">
      <c r="A39" s="4"/>
      <c r="B39" s="35" t="s">
        <v>74</v>
      </c>
      <c r="C39" s="36"/>
      <c r="D39" s="37"/>
      <c r="E39" s="4">
        <f>E29</f>
        <v>0</v>
      </c>
      <c r="F39" s="14">
        <f aca="true" t="shared" si="1" ref="F39:M39">F29</f>
        <v>90000</v>
      </c>
      <c r="G39" s="14">
        <f t="shared" si="1"/>
        <v>90000</v>
      </c>
      <c r="H39" s="14">
        <f>H29</f>
        <v>0</v>
      </c>
      <c r="I39" s="14">
        <f t="shared" si="1"/>
        <v>90000</v>
      </c>
      <c r="J39" s="14">
        <f t="shared" si="1"/>
        <v>90000</v>
      </c>
      <c r="K39" s="14">
        <f t="shared" si="1"/>
        <v>0</v>
      </c>
      <c r="L39" s="14">
        <f t="shared" si="1"/>
        <v>0</v>
      </c>
      <c r="M39" s="14">
        <f t="shared" si="1"/>
        <v>0</v>
      </c>
    </row>
    <row r="40" ht="15.75">
      <c r="A40" s="1"/>
    </row>
    <row r="41" ht="15.75">
      <c r="A41" s="26" t="s">
        <v>36</v>
      </c>
    </row>
    <row r="42" ht="15.75">
      <c r="A42" s="1"/>
    </row>
    <row r="43" spans="1:13" ht="53.25" customHeight="1">
      <c r="A43" s="39" t="s">
        <v>4</v>
      </c>
      <c r="B43" s="39" t="s">
        <v>21</v>
      </c>
      <c r="C43" s="39" t="s">
        <v>6</v>
      </c>
      <c r="D43" s="39" t="s">
        <v>7</v>
      </c>
      <c r="E43" s="39" t="s">
        <v>16</v>
      </c>
      <c r="F43" s="39"/>
      <c r="G43" s="39"/>
      <c r="H43" s="39" t="s">
        <v>37</v>
      </c>
      <c r="I43" s="39"/>
      <c r="J43" s="39"/>
      <c r="K43" s="39" t="s">
        <v>17</v>
      </c>
      <c r="L43" s="39"/>
      <c r="M43" s="39"/>
    </row>
    <row r="44" spans="1:13" ht="30.75" customHeight="1">
      <c r="A44" s="39"/>
      <c r="B44" s="39"/>
      <c r="C44" s="39"/>
      <c r="D44" s="39"/>
      <c r="E44" s="4" t="s">
        <v>18</v>
      </c>
      <c r="F44" s="4" t="s">
        <v>19</v>
      </c>
      <c r="G44" s="4" t="s">
        <v>20</v>
      </c>
      <c r="H44" s="4" t="s">
        <v>18</v>
      </c>
      <c r="I44" s="4" t="s">
        <v>19</v>
      </c>
      <c r="J44" s="4" t="s">
        <v>20</v>
      </c>
      <c r="K44" s="4" t="s">
        <v>18</v>
      </c>
      <c r="L44" s="4" t="s">
        <v>19</v>
      </c>
      <c r="M44" s="4" t="s">
        <v>20</v>
      </c>
    </row>
    <row r="45" spans="1:13" ht="15.75">
      <c r="A45" s="4">
        <v>1</v>
      </c>
      <c r="B45" s="4">
        <v>2</v>
      </c>
      <c r="C45" s="4">
        <v>3</v>
      </c>
      <c r="D45" s="4">
        <v>4</v>
      </c>
      <c r="E45" s="4">
        <v>5</v>
      </c>
      <c r="F45" s="4">
        <v>6</v>
      </c>
      <c r="G45" s="4">
        <v>7</v>
      </c>
      <c r="H45" s="4">
        <v>8</v>
      </c>
      <c r="I45" s="4">
        <v>9</v>
      </c>
      <c r="J45" s="4">
        <v>10</v>
      </c>
      <c r="K45" s="4">
        <v>11</v>
      </c>
      <c r="L45" s="4">
        <v>12</v>
      </c>
      <c r="M45" s="4">
        <v>13</v>
      </c>
    </row>
    <row r="46" spans="1:13" ht="15.75">
      <c r="A46" s="4">
        <v>1</v>
      </c>
      <c r="B46" s="4" t="s">
        <v>8</v>
      </c>
      <c r="C46" s="4"/>
      <c r="D46" s="4"/>
      <c r="E46" s="4"/>
      <c r="F46" s="4"/>
      <c r="G46" s="4"/>
      <c r="H46" s="4"/>
      <c r="I46" s="4"/>
      <c r="J46" s="4"/>
      <c r="K46" s="4"/>
      <c r="L46" s="4"/>
      <c r="M46" s="4"/>
    </row>
    <row r="47" spans="1:13" ht="80.25" customHeight="1">
      <c r="A47" s="4"/>
      <c r="B47" s="16" t="s">
        <v>61</v>
      </c>
      <c r="C47" s="15" t="s">
        <v>46</v>
      </c>
      <c r="D47" s="17" t="s">
        <v>54</v>
      </c>
      <c r="E47" s="4">
        <f aca="true" t="shared" si="2" ref="E47:J47">E30</f>
        <v>0</v>
      </c>
      <c r="F47" s="14">
        <f t="shared" si="2"/>
        <v>90000</v>
      </c>
      <c r="G47" s="14">
        <f t="shared" si="2"/>
        <v>90000</v>
      </c>
      <c r="H47" s="14">
        <f t="shared" si="2"/>
        <v>0</v>
      </c>
      <c r="I47" s="14">
        <f t="shared" si="2"/>
        <v>90000</v>
      </c>
      <c r="J47" s="14">
        <f t="shared" si="2"/>
        <v>90000</v>
      </c>
      <c r="K47" s="4">
        <f>H47-E47</f>
        <v>0</v>
      </c>
      <c r="L47" s="4">
        <f>I47-F47</f>
        <v>0</v>
      </c>
      <c r="M47" s="4">
        <f>K47+L47</f>
        <v>0</v>
      </c>
    </row>
    <row r="48" spans="1:13" ht="15.75">
      <c r="A48" s="39" t="s">
        <v>38</v>
      </c>
      <c r="B48" s="39"/>
      <c r="C48" s="39"/>
      <c r="D48" s="39"/>
      <c r="E48" s="39"/>
      <c r="F48" s="39"/>
      <c r="G48" s="39"/>
      <c r="H48" s="39"/>
      <c r="I48" s="39"/>
      <c r="J48" s="39"/>
      <c r="K48" s="39"/>
      <c r="L48" s="39"/>
      <c r="M48" s="39"/>
    </row>
    <row r="49" spans="1:13" ht="40.5" customHeight="1">
      <c r="A49" s="35" t="s">
        <v>69</v>
      </c>
      <c r="B49" s="36"/>
      <c r="C49" s="36"/>
      <c r="D49" s="36"/>
      <c r="E49" s="36"/>
      <c r="F49" s="36"/>
      <c r="G49" s="36"/>
      <c r="H49" s="36"/>
      <c r="I49" s="36"/>
      <c r="J49" s="36"/>
      <c r="K49" s="36"/>
      <c r="L49" s="36"/>
      <c r="M49" s="37"/>
    </row>
    <row r="50" spans="1:13" ht="15.75">
      <c r="A50" s="4">
        <v>2</v>
      </c>
      <c r="B50" s="4" t="s">
        <v>9</v>
      </c>
      <c r="C50" s="4"/>
      <c r="D50" s="4"/>
      <c r="E50" s="4"/>
      <c r="F50" s="4"/>
      <c r="G50" s="4"/>
      <c r="H50" s="4"/>
      <c r="I50" s="4"/>
      <c r="J50" s="4"/>
      <c r="K50" s="4"/>
      <c r="L50" s="4"/>
      <c r="M50" s="4"/>
    </row>
    <row r="51" spans="1:13" ht="156.75" customHeight="1">
      <c r="A51" s="22"/>
      <c r="B51" s="25" t="s">
        <v>62</v>
      </c>
      <c r="C51" s="17" t="s">
        <v>53</v>
      </c>
      <c r="D51" s="17" t="s">
        <v>63</v>
      </c>
      <c r="E51" s="22">
        <v>0</v>
      </c>
      <c r="F51" s="22">
        <v>2</v>
      </c>
      <c r="G51" s="22">
        <f>SUM(E51:F51)</f>
        <v>2</v>
      </c>
      <c r="H51" s="22">
        <v>0</v>
      </c>
      <c r="I51" s="22">
        <v>2</v>
      </c>
      <c r="J51" s="22">
        <f>SUM(H51:I51)</f>
        <v>2</v>
      </c>
      <c r="K51" s="23">
        <f>H51-E51</f>
        <v>0</v>
      </c>
      <c r="L51" s="23">
        <f>I51-F51</f>
        <v>0</v>
      </c>
      <c r="M51" s="23">
        <f>K51+L51</f>
        <v>0</v>
      </c>
    </row>
    <row r="52" spans="1:13" ht="15.75">
      <c r="A52" s="39" t="s">
        <v>38</v>
      </c>
      <c r="B52" s="39"/>
      <c r="C52" s="39"/>
      <c r="D52" s="39"/>
      <c r="E52" s="39"/>
      <c r="F52" s="39"/>
      <c r="G52" s="39"/>
      <c r="H52" s="39"/>
      <c r="I52" s="39"/>
      <c r="J52" s="39"/>
      <c r="K52" s="39"/>
      <c r="L52" s="39"/>
      <c r="M52" s="39"/>
    </row>
    <row r="53" spans="1:13" ht="33.75" customHeight="1">
      <c r="A53" s="35" t="s">
        <v>73</v>
      </c>
      <c r="B53" s="36"/>
      <c r="C53" s="36"/>
      <c r="D53" s="36"/>
      <c r="E53" s="36"/>
      <c r="F53" s="36"/>
      <c r="G53" s="36"/>
      <c r="H53" s="36"/>
      <c r="I53" s="36"/>
      <c r="J53" s="36"/>
      <c r="K53" s="36"/>
      <c r="L53" s="36"/>
      <c r="M53" s="37"/>
    </row>
    <row r="54" spans="1:13" ht="18.75" customHeight="1">
      <c r="A54" s="12">
        <v>3</v>
      </c>
      <c r="B54" s="4" t="s">
        <v>10</v>
      </c>
      <c r="C54" s="4"/>
      <c r="D54" s="4"/>
      <c r="E54" s="4"/>
      <c r="F54" s="4"/>
      <c r="G54" s="4"/>
      <c r="H54" s="4"/>
      <c r="I54" s="4"/>
      <c r="J54" s="4"/>
      <c r="K54" s="4"/>
      <c r="L54" s="4"/>
      <c r="M54" s="4"/>
    </row>
    <row r="55" spans="1:13" ht="77.25" customHeight="1">
      <c r="A55" s="4"/>
      <c r="B55" s="16" t="s">
        <v>64</v>
      </c>
      <c r="C55" s="17" t="s">
        <v>46</v>
      </c>
      <c r="D55" s="17" t="s">
        <v>47</v>
      </c>
      <c r="E55" s="24">
        <v>0</v>
      </c>
      <c r="F55" s="24">
        <v>45000</v>
      </c>
      <c r="G55" s="24">
        <v>45000</v>
      </c>
      <c r="H55" s="24">
        <v>0</v>
      </c>
      <c r="I55" s="24">
        <v>45000</v>
      </c>
      <c r="J55" s="24">
        <f>SUM(H55:I55)</f>
        <v>45000</v>
      </c>
      <c r="K55" s="24">
        <f>H55-E55</f>
        <v>0</v>
      </c>
      <c r="L55" s="24">
        <f>I55-F55</f>
        <v>0</v>
      </c>
      <c r="M55" s="24">
        <f>K55+L55</f>
        <v>0</v>
      </c>
    </row>
    <row r="56" spans="1:13" ht="19.5" customHeight="1">
      <c r="A56" s="39" t="s">
        <v>38</v>
      </c>
      <c r="B56" s="39"/>
      <c r="C56" s="39"/>
      <c r="D56" s="39"/>
      <c r="E56" s="39"/>
      <c r="F56" s="39"/>
      <c r="G56" s="39"/>
      <c r="H56" s="39"/>
      <c r="I56" s="39"/>
      <c r="J56" s="39"/>
      <c r="K56" s="39"/>
      <c r="L56" s="39"/>
      <c r="M56" s="39"/>
    </row>
    <row r="57" spans="1:13" ht="43.5" customHeight="1">
      <c r="A57" s="35" t="s">
        <v>69</v>
      </c>
      <c r="B57" s="36"/>
      <c r="C57" s="36"/>
      <c r="D57" s="36"/>
      <c r="E57" s="36"/>
      <c r="F57" s="36"/>
      <c r="G57" s="36"/>
      <c r="H57" s="36"/>
      <c r="I57" s="36"/>
      <c r="J57" s="36"/>
      <c r="K57" s="36"/>
      <c r="L57" s="36"/>
      <c r="M57" s="37"/>
    </row>
    <row r="58" spans="1:13" ht="15.75">
      <c r="A58" s="4">
        <v>4</v>
      </c>
      <c r="B58" s="4" t="s">
        <v>11</v>
      </c>
      <c r="C58" s="4"/>
      <c r="D58" s="4"/>
      <c r="E58" s="4"/>
      <c r="F58" s="4"/>
      <c r="G58" s="4"/>
      <c r="H58" s="4"/>
      <c r="I58" s="4"/>
      <c r="J58" s="4"/>
      <c r="K58" s="4"/>
      <c r="L58" s="4"/>
      <c r="M58" s="4"/>
    </row>
    <row r="59" spans="1:13" ht="127.5">
      <c r="A59" s="23"/>
      <c r="B59" s="25" t="s">
        <v>65</v>
      </c>
      <c r="C59" s="23" t="s">
        <v>71</v>
      </c>
      <c r="D59" s="17" t="s">
        <v>47</v>
      </c>
      <c r="E59" s="23">
        <v>0</v>
      </c>
      <c r="F59" s="23">
        <v>100</v>
      </c>
      <c r="G59" s="23">
        <f>SUM(E59:F59)</f>
        <v>100</v>
      </c>
      <c r="H59" s="23">
        <v>0</v>
      </c>
      <c r="I59" s="23">
        <v>100</v>
      </c>
      <c r="J59" s="23">
        <f>SUM(H59:I59)</f>
        <v>100</v>
      </c>
      <c r="K59" s="23">
        <f>H59-E59</f>
        <v>0</v>
      </c>
      <c r="L59" s="23">
        <f>I59-F59</f>
        <v>0</v>
      </c>
      <c r="M59" s="23">
        <f>K59+L59</f>
        <v>0</v>
      </c>
    </row>
    <row r="60" spans="1:13" ht="15.75">
      <c r="A60" s="39" t="s">
        <v>38</v>
      </c>
      <c r="B60" s="39"/>
      <c r="C60" s="39"/>
      <c r="D60" s="39"/>
      <c r="E60" s="39"/>
      <c r="F60" s="39"/>
      <c r="G60" s="39"/>
      <c r="H60" s="39"/>
      <c r="I60" s="39"/>
      <c r="J60" s="39"/>
      <c r="K60" s="39"/>
      <c r="L60" s="39"/>
      <c r="M60" s="39"/>
    </row>
    <row r="61" spans="1:13" ht="18.75" customHeight="1">
      <c r="A61" s="42" t="s">
        <v>66</v>
      </c>
      <c r="B61" s="43"/>
      <c r="C61" s="43"/>
      <c r="D61" s="43"/>
      <c r="E61" s="43"/>
      <c r="F61" s="43"/>
      <c r="G61" s="43"/>
      <c r="H61" s="43"/>
      <c r="I61" s="43"/>
      <c r="J61" s="43"/>
      <c r="K61" s="43"/>
      <c r="L61" s="43"/>
      <c r="M61" s="44"/>
    </row>
    <row r="62" spans="1:13" ht="15.75">
      <c r="A62" s="39" t="s">
        <v>22</v>
      </c>
      <c r="B62" s="39"/>
      <c r="C62" s="39"/>
      <c r="D62" s="39"/>
      <c r="E62" s="39"/>
      <c r="F62" s="39"/>
      <c r="G62" s="39"/>
      <c r="H62" s="39"/>
      <c r="I62" s="39"/>
      <c r="J62" s="39"/>
      <c r="K62" s="39"/>
      <c r="L62" s="39"/>
      <c r="M62" s="39"/>
    </row>
    <row r="63" spans="1:13" ht="30" customHeight="1">
      <c r="A63" s="51" t="s">
        <v>67</v>
      </c>
      <c r="B63" s="52"/>
      <c r="C63" s="52"/>
      <c r="D63" s="52"/>
      <c r="E63" s="52"/>
      <c r="F63" s="52"/>
      <c r="G63" s="52"/>
      <c r="H63" s="52"/>
      <c r="I63" s="52"/>
      <c r="J63" s="52"/>
      <c r="K63" s="52"/>
      <c r="L63" s="52"/>
      <c r="M63" s="53"/>
    </row>
    <row r="64" spans="1:4" ht="19.5" customHeight="1">
      <c r="A64" s="26" t="s">
        <v>39</v>
      </c>
      <c r="B64" s="6"/>
      <c r="C64" s="6"/>
      <c r="D64" s="6"/>
    </row>
    <row r="65" spans="1:13" ht="60.75" customHeight="1">
      <c r="A65" s="40" t="s">
        <v>72</v>
      </c>
      <c r="B65" s="40"/>
      <c r="C65" s="40"/>
      <c r="D65" s="40"/>
      <c r="E65" s="40"/>
      <c r="F65" s="40"/>
      <c r="G65" s="40"/>
      <c r="H65" s="40"/>
      <c r="I65" s="40"/>
      <c r="J65" s="40"/>
      <c r="K65" s="40"/>
      <c r="L65" s="40"/>
      <c r="M65" s="40"/>
    </row>
    <row r="66" spans="1:4" ht="19.5" customHeight="1">
      <c r="A66" s="8" t="s">
        <v>40</v>
      </c>
      <c r="B66" s="8"/>
      <c r="C66" s="8"/>
      <c r="D66" s="8"/>
    </row>
    <row r="67" spans="1:5" ht="15.75">
      <c r="A67" s="55" t="s">
        <v>76</v>
      </c>
      <c r="B67" s="55"/>
      <c r="C67" s="55"/>
      <c r="D67" s="55"/>
      <c r="E67" s="55"/>
    </row>
    <row r="68" spans="1:13" ht="18.75">
      <c r="A68" s="55"/>
      <c r="B68" s="55"/>
      <c r="C68" s="55"/>
      <c r="D68" s="55"/>
      <c r="E68" s="55"/>
      <c r="G68" s="49"/>
      <c r="H68" s="49"/>
      <c r="J68" s="57" t="s">
        <v>77</v>
      </c>
      <c r="K68" s="57"/>
      <c r="L68" s="57"/>
      <c r="M68" s="57"/>
    </row>
    <row r="69" spans="1:13" ht="15.75" customHeight="1">
      <c r="A69" s="56"/>
      <c r="B69" s="56"/>
      <c r="C69" s="56"/>
      <c r="D69" s="56"/>
      <c r="E69" s="56"/>
      <c r="G69" s="50" t="s">
        <v>12</v>
      </c>
      <c r="H69" s="50"/>
      <c r="J69" s="54" t="s">
        <v>26</v>
      </c>
      <c r="K69" s="54"/>
      <c r="L69" s="54"/>
      <c r="M69" s="54"/>
    </row>
    <row r="70" spans="1:13" ht="43.5" customHeight="1">
      <c r="A70" s="55" t="s">
        <v>78</v>
      </c>
      <c r="B70" s="55"/>
      <c r="C70" s="55"/>
      <c r="D70" s="55"/>
      <c r="E70" s="55"/>
      <c r="G70" s="49"/>
      <c r="H70" s="49"/>
      <c r="J70" s="57" t="s">
        <v>79</v>
      </c>
      <c r="K70" s="57"/>
      <c r="L70" s="57"/>
      <c r="M70" s="57"/>
    </row>
    <row r="71" spans="1:13" ht="15.75" customHeight="1">
      <c r="A71" s="55"/>
      <c r="B71" s="55"/>
      <c r="C71" s="55"/>
      <c r="D71" s="55"/>
      <c r="E71" s="55"/>
      <c r="G71" s="50" t="s">
        <v>12</v>
      </c>
      <c r="H71" s="50"/>
      <c r="J71" s="54" t="s">
        <v>26</v>
      </c>
      <c r="K71" s="54"/>
      <c r="L71" s="54"/>
      <c r="M71" s="54"/>
    </row>
  </sheetData>
  <sheetProtection/>
  <mergeCells count="75">
    <mergeCell ref="A53:M53"/>
    <mergeCell ref="G71:H71"/>
    <mergeCell ref="J69:M69"/>
    <mergeCell ref="J68:M68"/>
    <mergeCell ref="J70:M70"/>
    <mergeCell ref="J71:M71"/>
    <mergeCell ref="A61:M61"/>
    <mergeCell ref="A63:M63"/>
    <mergeCell ref="A65:M65"/>
    <mergeCell ref="A57:M57"/>
    <mergeCell ref="B38:D38"/>
    <mergeCell ref="B39:D39"/>
    <mergeCell ref="A67:E68"/>
    <mergeCell ref="A70:E71"/>
    <mergeCell ref="G68:H68"/>
    <mergeCell ref="G70:H70"/>
    <mergeCell ref="E43:G43"/>
    <mergeCell ref="H43:J43"/>
    <mergeCell ref="G69:H69"/>
    <mergeCell ref="A49:M49"/>
    <mergeCell ref="B30:D30"/>
    <mergeCell ref="A31:M31"/>
    <mergeCell ref="A33:M33"/>
    <mergeCell ref="B36:D37"/>
    <mergeCell ref="K36:M36"/>
    <mergeCell ref="A36:A37"/>
    <mergeCell ref="E36:G36"/>
    <mergeCell ref="H36:J36"/>
    <mergeCell ref="A32:M32"/>
    <mergeCell ref="B28:D28"/>
    <mergeCell ref="B29:D29"/>
    <mergeCell ref="B26:D27"/>
    <mergeCell ref="A5:M5"/>
    <mergeCell ref="A6:A7"/>
    <mergeCell ref="A8:A9"/>
    <mergeCell ref="A12:M12"/>
    <mergeCell ref="B21:M21"/>
    <mergeCell ref="B22:M22"/>
    <mergeCell ref="A26:A27"/>
    <mergeCell ref="K43:M43"/>
    <mergeCell ref="A48:M48"/>
    <mergeCell ref="A52:M52"/>
    <mergeCell ref="A56:M56"/>
    <mergeCell ref="A60:M60"/>
    <mergeCell ref="A62:M62"/>
    <mergeCell ref="A43:A44"/>
    <mergeCell ref="B43:B44"/>
    <mergeCell ref="C43:C44"/>
    <mergeCell ref="D43:D44"/>
    <mergeCell ref="R26:T26"/>
    <mergeCell ref="U26:W26"/>
    <mergeCell ref="X26:Z26"/>
    <mergeCell ref="B14:M14"/>
    <mergeCell ref="B15:M15"/>
    <mergeCell ref="A4:M4"/>
    <mergeCell ref="E26:G26"/>
    <mergeCell ref="H26:J26"/>
    <mergeCell ref="K26:M26"/>
    <mergeCell ref="A18:M18"/>
    <mergeCell ref="E6:J6"/>
    <mergeCell ref="E8:J8"/>
    <mergeCell ref="G11:K11"/>
    <mergeCell ref="J1:M3"/>
    <mergeCell ref="A10:A11"/>
    <mergeCell ref="L10:M10"/>
    <mergeCell ref="L8:M8"/>
    <mergeCell ref="L6:M6"/>
    <mergeCell ref="E11:F11"/>
    <mergeCell ref="E10:F10"/>
    <mergeCell ref="L7:M7"/>
    <mergeCell ref="L9:M9"/>
    <mergeCell ref="L11:M11"/>
    <mergeCell ref="E7:J7"/>
    <mergeCell ref="E9:J9"/>
    <mergeCell ref="G10:K10"/>
  </mergeCells>
  <printOptions/>
  <pageMargins left="0.35433070866141736" right="0.15748031496062992" top="0.35433070866141736" bottom="0.31496062992125984" header="0.31496062992125984" footer="0.31496062992125984"/>
  <pageSetup horizontalDpi="600" verticalDpi="600" orientation="landscape" paperSize="9" scale="75" r:id="rId1"/>
  <rowBreaks count="2" manualBreakCount="2">
    <brk id="32" max="12" man="1"/>
    <brk id="5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Здоренко</cp:lastModifiedBy>
  <cp:lastPrinted>2022-02-02T09:29:19Z</cp:lastPrinted>
  <dcterms:created xsi:type="dcterms:W3CDTF">2018-12-28T08:43:53Z</dcterms:created>
  <dcterms:modified xsi:type="dcterms:W3CDTF">2022-02-02T09:30:36Z</dcterms:modified>
  <cp:category/>
  <cp:version/>
  <cp:contentType/>
  <cp:contentStatus/>
</cp:coreProperties>
</file>